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<sst xmlns="http://schemas.openxmlformats.org/spreadsheetml/2006/main" count="120" uniqueCount="96">
  <si>
    <t>New Patients</t>
  </si>
  <si>
    <t>Referral</t>
  </si>
  <si>
    <t>Promotion</t>
  </si>
  <si>
    <t>Location</t>
  </si>
  <si>
    <t>Month/Yr</t>
  </si>
  <si>
    <t>Doctor</t>
  </si>
  <si>
    <t>Clinic Name</t>
  </si>
  <si>
    <t>Full Fee</t>
  </si>
  <si>
    <t>Reduced Fee</t>
  </si>
  <si>
    <t>N/C</t>
  </si>
  <si>
    <t>Cervical</t>
  </si>
  <si>
    <t>Thoracic</t>
  </si>
  <si>
    <t>Lumbar</t>
  </si>
  <si>
    <t>ROF</t>
  </si>
  <si>
    <t>Presched</t>
  </si>
  <si>
    <t>Patient Visits</t>
  </si>
  <si>
    <t>Regular</t>
  </si>
  <si>
    <t>Prepaid</t>
  </si>
  <si>
    <t>Reduced</t>
  </si>
  <si>
    <t>Business</t>
  </si>
  <si>
    <t>Gross</t>
  </si>
  <si>
    <t>Write-off</t>
  </si>
  <si>
    <t>$Av/PV</t>
  </si>
  <si>
    <t>Income</t>
  </si>
  <si>
    <t>Services</t>
  </si>
  <si>
    <t>Products</t>
  </si>
  <si>
    <t>MO to Date</t>
  </si>
  <si>
    <t>Expenses</t>
  </si>
  <si>
    <t>Fixed</t>
  </si>
  <si>
    <t>Variable</t>
  </si>
  <si>
    <t>$Av/Staff Hr</t>
  </si>
  <si>
    <t>Dr Hrs Worked</t>
  </si>
  <si>
    <t>Staff Hrs Worked</t>
  </si>
  <si>
    <t>$Av/Dr.Hr</t>
  </si>
  <si>
    <t>NP Adj</t>
  </si>
  <si>
    <t>Sacro-Pelv</t>
  </si>
  <si>
    <t>Staff</t>
  </si>
  <si>
    <t>Date</t>
  </si>
  <si>
    <t>Net Total</t>
  </si>
  <si>
    <t>Missed Appts</t>
  </si>
  <si>
    <t>Rescheduled Appts</t>
  </si>
  <si>
    <t>Lec Sched</t>
  </si>
  <si>
    <t>Lec Attnd</t>
  </si>
  <si>
    <t>NP TOTAL</t>
  </si>
  <si>
    <t>PV TOTAL</t>
  </si>
  <si>
    <t>W/O</t>
  </si>
  <si>
    <t>BUS. NET</t>
  </si>
  <si>
    <t>$Av/Dr Hr</t>
  </si>
  <si>
    <t>INCOME GR</t>
  </si>
  <si>
    <t>Fixed Exp</t>
  </si>
  <si>
    <t>Variable Exp</t>
  </si>
  <si>
    <t>Net Income</t>
  </si>
  <si>
    <t>PV Total</t>
  </si>
  <si>
    <t>NP Total</t>
  </si>
  <si>
    <t>INCOME NET</t>
  </si>
  <si>
    <t>Total Exp</t>
  </si>
  <si>
    <t>Total Expenses</t>
  </si>
  <si>
    <t>X-rays Taken</t>
  </si>
  <si>
    <t>Staff Hrs.</t>
  </si>
  <si>
    <t>Dr Hrs</t>
  </si>
  <si>
    <t>M/As</t>
  </si>
  <si>
    <t>Expenses - Fixed</t>
  </si>
  <si>
    <t>Expenses - Variable</t>
  </si>
  <si>
    <t>Staff Wages</t>
  </si>
  <si>
    <t>Whatever</t>
  </si>
  <si>
    <t>Rent</t>
  </si>
  <si>
    <t>Utilities</t>
  </si>
  <si>
    <t>Total based on budget figures for month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</si>
  <si>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</si>
  <si>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</si>
  <si>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</si>
  <si>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</si>
  <si>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</si>
  <si>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</si>
  <si>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</si>
  <si>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</si>
  <si>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</si>
  <si>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</si>
  <si>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</si>
  <si>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</si>
  <si>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 Fixed</t>
  </si>
  <si>
    <t>Total Var</t>
  </si>
  <si>
    <t>Month</t>
  </si>
  <si>
    <t>Ses'ns Worked</t>
  </si>
  <si>
    <t>Resch Mas</t>
  </si>
  <si>
    <t>BUS. GROSS</t>
  </si>
  <si>
    <t>Sessions Worked</t>
  </si>
  <si>
    <t>On Account</t>
  </si>
  <si>
    <t>PV/Session Av</t>
  </si>
  <si>
    <t>NP/Session Av</t>
  </si>
  <si>
    <t>Bus/Session Av</t>
  </si>
  <si>
    <t>Inc/Sessions Av</t>
  </si>
  <si>
    <t xml:space="preserve"> </t>
  </si>
  <si>
    <t>(-) is good!</t>
  </si>
  <si>
    <t>X-rays</t>
  </si>
  <si>
    <t>Sac-Pelv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</si>
</sst>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Arial"/>
      <family val="0"/>
    </font>
    <font>
      <b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9" borderId="1" xfId="0" applyFill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1" fillId="7" borderId="0" xfId="0" applyFont="1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0" fontId="0" fillId="9" borderId="0" xfId="0" applyFill="1" applyBorder="1" applyAlignment="1">
      <alignment/>
    </xf>
    <xf numFmtId="0" fontId="0" fillId="2" borderId="0" xfId="0" applyFill="1" applyBorder="1" applyAlignment="1">
      <alignment/>
    </xf>
    <xf numFmtId="0" fontId="1" fillId="7" borderId="6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3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4" borderId="1" xfId="0" applyNumberForma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0" fillId="0" borderId="1" xfId="0" applyNumberFormat="1" applyBorder="1" applyAlignment="1">
      <alignment/>
    </xf>
    <xf numFmtId="164" fontId="0" fillId="6" borderId="1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0" fillId="7" borderId="1" xfId="0" applyNumberFormat="1" applyFill="1" applyBorder="1" applyAlignment="1">
      <alignment/>
    </xf>
    <xf numFmtId="164" fontId="0" fillId="8" borderId="1" xfId="0" applyNumberFormat="1" applyFill="1" applyBorder="1" applyAlignment="1">
      <alignment/>
    </xf>
    <xf numFmtId="164" fontId="0" fillId="2" borderId="0" xfId="0" applyNumberFormat="1" applyFill="1" applyAlignment="1">
      <alignment/>
    </xf>
    <xf numFmtId="164" fontId="0" fillId="3" borderId="1" xfId="0" applyNumberFormat="1" applyFont="1" applyFill="1" applyBorder="1" applyAlignment="1">
      <alignment/>
    </xf>
    <xf numFmtId="164" fontId="0" fillId="5" borderId="1" xfId="0" applyNumberFormat="1" applyFill="1" applyBorder="1" applyAlignment="1">
      <alignment/>
    </xf>
    <xf numFmtId="164" fontId="0" fillId="9" borderId="0" xfId="0" applyNumberFormat="1" applyFill="1" applyAlignment="1">
      <alignment/>
    </xf>
    <xf numFmtId="164" fontId="1" fillId="2" borderId="7" xfId="0" applyNumberFormat="1" applyFont="1" applyFill="1" applyBorder="1" applyAlignment="1">
      <alignment/>
    </xf>
    <xf numFmtId="164" fontId="1" fillId="2" borderId="8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1" xfId="0" applyNumberFormat="1" applyBorder="1" applyAlignment="1">
      <alignment/>
    </xf>
    <xf numFmtId="0" fontId="0" fillId="2" borderId="1" xfId="0" applyNumberFormat="1" applyFill="1" applyBorder="1" applyAlignment="1">
      <alignment/>
    </xf>
    <xf numFmtId="0" fontId="0" fillId="0" borderId="6" xfId="0" applyNumberFormat="1" applyBorder="1" applyAlignment="1">
      <alignment/>
    </xf>
    <xf numFmtId="0" fontId="0" fillId="2" borderId="6" xfId="0" applyNumberFormat="1" applyFill="1" applyBorder="1" applyAlignment="1">
      <alignment/>
    </xf>
    <xf numFmtId="164" fontId="1" fillId="10" borderId="10" xfId="0" applyNumberFormat="1" applyFont="1" applyFill="1" applyBorder="1" applyAlignment="1">
      <alignment horizontal="center"/>
    </xf>
    <xf numFmtId="164" fontId="1" fillId="9" borderId="0" xfId="0" applyNumberFormat="1" applyFont="1" applyFill="1" applyBorder="1" applyAlignment="1">
      <alignment/>
    </xf>
    <xf numFmtId="164" fontId="0" fillId="9" borderId="0" xfId="0" applyNumberFormat="1" applyFill="1" applyBorder="1" applyAlignment="1">
      <alignment/>
    </xf>
    <xf numFmtId="0" fontId="1" fillId="9" borderId="0" xfId="0" applyFont="1" applyFill="1" applyAlignment="1">
      <alignment/>
    </xf>
    <xf numFmtId="164" fontId="1" fillId="11" borderId="7" xfId="0" applyNumberFormat="1" applyFont="1" applyFill="1" applyBorder="1" applyAlignment="1">
      <alignment/>
    </xf>
    <xf numFmtId="164" fontId="1" fillId="11" borderId="8" xfId="0" applyNumberFormat="1" applyFont="1" applyFill="1" applyBorder="1" applyAlignment="1">
      <alignment/>
    </xf>
    <xf numFmtId="164" fontId="1" fillId="11" borderId="9" xfId="0" applyNumberFormat="1" applyFont="1" applyFill="1" applyBorder="1" applyAlignment="1">
      <alignment/>
    </xf>
    <xf numFmtId="164" fontId="1" fillId="2" borderId="9" xfId="0" applyNumberFormat="1" applyFon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1" fillId="11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7"/>
  <sheetViews>
    <sheetView tabSelected="1" workbookViewId="0" topLeftCell="A1">
      <selection activeCell="AI16" sqref="AI16"/>
    </sheetView>
  </sheetViews>
  <sheetFormatPr defaultColWidth="9.140625" defaultRowHeight="12.75"/>
  <cols>
    <col min="1" max="1" width="13.28125" style="0" customWidth="1"/>
    <col min="2" max="2" width="12.421875" style="0" customWidth="1"/>
    <col min="4" max="4" width="10.57421875" style="0" customWidth="1"/>
    <col min="34" max="34" width="11.28125" style="0" customWidth="1"/>
    <col min="35" max="35" width="14.00390625" style="0" customWidth="1"/>
  </cols>
  <sheetData>
    <row r="1" spans="1:14" ht="24.75" customHeight="1">
      <c r="A1" s="1" t="s">
        <v>6</v>
      </c>
      <c r="F1" s="1" t="s">
        <v>4</v>
      </c>
      <c r="J1" s="1" t="s">
        <v>5</v>
      </c>
      <c r="N1" s="1" t="s">
        <v>36</v>
      </c>
    </row>
    <row r="2" spans="1:34" ht="12.75">
      <c r="A2" s="16" t="s">
        <v>37</v>
      </c>
      <c r="B2" s="16"/>
      <c r="C2" s="25">
        <v>1</v>
      </c>
      <c r="D2" s="25">
        <v>2</v>
      </c>
      <c r="E2" s="25">
        <v>3</v>
      </c>
      <c r="F2" s="25">
        <v>4</v>
      </c>
      <c r="G2" s="25">
        <v>5</v>
      </c>
      <c r="H2" s="25">
        <v>6</v>
      </c>
      <c r="I2" s="25">
        <v>7</v>
      </c>
      <c r="J2" s="25">
        <v>8</v>
      </c>
      <c r="K2" s="25">
        <v>9</v>
      </c>
      <c r="L2" s="25">
        <v>10</v>
      </c>
      <c r="M2" s="25">
        <v>11</v>
      </c>
      <c r="N2" s="25">
        <v>12</v>
      </c>
      <c r="O2" s="25">
        <v>13</v>
      </c>
      <c r="P2" s="25">
        <v>14</v>
      </c>
      <c r="Q2" s="25">
        <v>15</v>
      </c>
      <c r="R2" s="25">
        <v>16</v>
      </c>
      <c r="S2" s="25">
        <v>17</v>
      </c>
      <c r="T2" s="25">
        <v>18</v>
      </c>
      <c r="U2" s="25">
        <v>19</v>
      </c>
      <c r="V2" s="25">
        <v>20</v>
      </c>
      <c r="W2" s="25">
        <v>21</v>
      </c>
      <c r="X2" s="25">
        <v>22</v>
      </c>
      <c r="Y2" s="25">
        <v>23</v>
      </c>
      <c r="Z2" s="25">
        <v>24</v>
      </c>
      <c r="AA2" s="25">
        <v>25</v>
      </c>
      <c r="AB2" s="25">
        <v>26</v>
      </c>
      <c r="AC2" s="25">
        <v>27</v>
      </c>
      <c r="AD2" s="25">
        <v>28</v>
      </c>
      <c r="AE2" s="25">
        <v>29</v>
      </c>
      <c r="AF2" s="25">
        <v>30</v>
      </c>
      <c r="AG2" s="25">
        <v>31</v>
      </c>
      <c r="AH2" s="2" t="s">
        <v>26</v>
      </c>
    </row>
    <row r="3" spans="2:35" ht="12.75">
      <c r="B3" s="12" t="s">
        <v>83</v>
      </c>
      <c r="C3" s="15" t="s">
        <v>92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4">
        <f>SUM(C3:AG3)</f>
        <v>0</v>
      </c>
      <c r="AI3" t="s">
        <v>86</v>
      </c>
    </row>
    <row r="4" spans="1:34" ht="12.75">
      <c r="A4" s="1" t="s">
        <v>0</v>
      </c>
      <c r="AH4" s="3"/>
    </row>
    <row r="5" spans="2:35" ht="12.75">
      <c r="B5" s="12" t="s">
        <v>1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3">
        <f aca="true" t="shared" si="0" ref="AH5:AH11">SUM(C5:AG5)</f>
        <v>0</v>
      </c>
      <c r="AI5" t="s">
        <v>1</v>
      </c>
    </row>
    <row r="6" spans="2:35" ht="12.75">
      <c r="B6" s="12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3">
        <f t="shared" si="0"/>
        <v>0</v>
      </c>
      <c r="AI6" t="s">
        <v>2</v>
      </c>
    </row>
    <row r="7" spans="2:35" ht="12.75">
      <c r="B7" s="12" t="s">
        <v>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3">
        <f t="shared" si="0"/>
        <v>0</v>
      </c>
      <c r="AI7" t="s">
        <v>3</v>
      </c>
    </row>
    <row r="8" spans="2:35" ht="12.75">
      <c r="B8" s="14" t="s">
        <v>53</v>
      </c>
      <c r="C8" s="13"/>
      <c r="D8" s="13"/>
      <c r="E8" s="13"/>
      <c r="F8" s="13"/>
      <c r="G8" s="13">
        <f aca="true" t="shared" si="1" ref="D8:AG8">SUM(G5:G7)</f>
        <v>0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  <c r="N8" s="13">
        <f t="shared" si="1"/>
        <v>0</v>
      </c>
      <c r="O8" s="13">
        <f t="shared" si="1"/>
        <v>0</v>
      </c>
      <c r="P8" s="13">
        <f t="shared" si="1"/>
        <v>0</v>
      </c>
      <c r="Q8" s="13">
        <f t="shared" si="1"/>
        <v>0</v>
      </c>
      <c r="R8" s="13">
        <f t="shared" si="1"/>
        <v>0</v>
      </c>
      <c r="S8" s="13">
        <f t="shared" si="1"/>
        <v>0</v>
      </c>
      <c r="T8" s="13">
        <f t="shared" si="1"/>
        <v>0</v>
      </c>
      <c r="U8" s="13">
        <f t="shared" si="1"/>
        <v>0</v>
      </c>
      <c r="V8" s="13">
        <f t="shared" si="1"/>
        <v>0</v>
      </c>
      <c r="W8" s="13">
        <f t="shared" si="1"/>
        <v>0</v>
      </c>
      <c r="X8" s="13">
        <f t="shared" si="1"/>
        <v>0</v>
      </c>
      <c r="Y8" s="13">
        <f t="shared" si="1"/>
        <v>0</v>
      </c>
      <c r="Z8" s="13">
        <f t="shared" si="1"/>
        <v>0</v>
      </c>
      <c r="AA8" s="13">
        <f t="shared" si="1"/>
        <v>0</v>
      </c>
      <c r="AB8" s="13">
        <f t="shared" si="1"/>
        <v>0</v>
      </c>
      <c r="AC8" s="13">
        <f t="shared" si="1"/>
        <v>0</v>
      </c>
      <c r="AD8" s="13">
        <f t="shared" si="1"/>
        <v>0</v>
      </c>
      <c r="AE8" s="13">
        <f t="shared" si="1"/>
        <v>0</v>
      </c>
      <c r="AF8" s="13">
        <f t="shared" si="1"/>
        <v>0</v>
      </c>
      <c r="AG8" s="13">
        <f t="shared" si="1"/>
        <v>0</v>
      </c>
      <c r="AH8" s="14">
        <f t="shared" si="0"/>
        <v>0</v>
      </c>
      <c r="AI8" s="2" t="s">
        <v>43</v>
      </c>
    </row>
    <row r="9" spans="2:35" ht="12.75">
      <c r="B9" s="12" t="s">
        <v>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3">
        <f t="shared" si="0"/>
        <v>0</v>
      </c>
      <c r="AI9" t="s">
        <v>7</v>
      </c>
    </row>
    <row r="10" spans="2:35" ht="12.75">
      <c r="B10" s="12" t="s">
        <v>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3">
        <f t="shared" si="0"/>
        <v>0</v>
      </c>
      <c r="AI10" t="s">
        <v>8</v>
      </c>
    </row>
    <row r="11" spans="2:35" ht="12.75">
      <c r="B11" s="12" t="s">
        <v>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3">
        <f t="shared" si="0"/>
        <v>0</v>
      </c>
      <c r="AI11" t="s">
        <v>9</v>
      </c>
    </row>
    <row r="12" spans="1:35" ht="12.75">
      <c r="A12" t="s">
        <v>57</v>
      </c>
      <c r="AH12" s="3"/>
      <c r="AI12" t="s">
        <v>94</v>
      </c>
    </row>
    <row r="13" spans="2:35" ht="12.75">
      <c r="B13" s="12" t="s">
        <v>10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3"/>
      <c r="AI13" t="s">
        <v>10</v>
      </c>
    </row>
    <row r="14" spans="2:35" ht="12.75">
      <c r="B14" s="12" t="s">
        <v>11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1"/>
      <c r="AG14" s="12"/>
      <c r="AH14" s="13"/>
      <c r="AI14" t="s">
        <v>11</v>
      </c>
    </row>
    <row r="15" spans="2:35" ht="12.75">
      <c r="B15" s="12" t="s">
        <v>12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3"/>
      <c r="AI15" t="s">
        <v>12</v>
      </c>
    </row>
    <row r="16" spans="2:35" ht="13.5" thickBot="1">
      <c r="B16" s="20" t="s">
        <v>35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1"/>
      <c r="AI16" t="s">
        <v>95</v>
      </c>
    </row>
    <row r="17" spans="1:34" ht="12.75">
      <c r="A17" t="s">
        <v>34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7"/>
    </row>
    <row r="18" spans="1:34" ht="12.75">
      <c r="A18" t="s">
        <v>13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7"/>
    </row>
    <row r="19" spans="1:34" ht="12.75">
      <c r="A19" t="s">
        <v>14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7"/>
    </row>
    <row r="20" spans="1:34" ht="12.75">
      <c r="A20" t="s">
        <v>41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7"/>
    </row>
    <row r="21" spans="1:34" ht="13.5" thickBot="1">
      <c r="A21" t="s">
        <v>42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8"/>
    </row>
    <row r="22" ht="12.75">
      <c r="AH22" s="3"/>
    </row>
    <row r="23" spans="1:35" ht="12.75">
      <c r="A23" s="1" t="s">
        <v>15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4"/>
      <c r="AI23" s="10"/>
    </row>
    <row r="24" spans="2:35" ht="12.75">
      <c r="B24" s="12" t="s">
        <v>16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3">
        <f aca="true" t="shared" si="2" ref="AH24:AH30">SUM(C24:AG24)</f>
        <v>0</v>
      </c>
      <c r="AI24" s="12" t="s">
        <v>16</v>
      </c>
    </row>
    <row r="25" spans="2:35" ht="12.75">
      <c r="B25" s="19" t="s">
        <v>17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22">
        <f t="shared" si="2"/>
        <v>0</v>
      </c>
      <c r="AI25" t="s">
        <v>17</v>
      </c>
    </row>
    <row r="26" spans="2:35" ht="12.75">
      <c r="B26" s="12" t="s">
        <v>18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3">
        <f t="shared" si="2"/>
        <v>0</v>
      </c>
      <c r="AI26" t="s">
        <v>18</v>
      </c>
    </row>
    <row r="27" spans="2:35" ht="12.75">
      <c r="B27" s="12" t="s">
        <v>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3">
        <f t="shared" si="2"/>
        <v>0</v>
      </c>
      <c r="AI27" t="s">
        <v>9</v>
      </c>
    </row>
    <row r="28" spans="2:35" ht="12.75">
      <c r="B28" s="14" t="s">
        <v>52</v>
      </c>
      <c r="C28" s="13"/>
      <c r="D28" s="13"/>
      <c r="E28" s="13"/>
      <c r="F28" s="13"/>
      <c r="G28" s="13">
        <f aca="true" t="shared" si="3" ref="C28:Z28">SUM(G24:G27,G8)</f>
        <v>0</v>
      </c>
      <c r="H28" s="13">
        <f t="shared" si="3"/>
        <v>0</v>
      </c>
      <c r="I28" s="13">
        <f t="shared" si="3"/>
        <v>0</v>
      </c>
      <c r="J28" s="13">
        <f t="shared" si="3"/>
        <v>0</v>
      </c>
      <c r="K28" s="13">
        <f t="shared" si="3"/>
        <v>0</v>
      </c>
      <c r="L28" s="13">
        <f t="shared" si="3"/>
        <v>0</v>
      </c>
      <c r="M28" s="13">
        <f t="shared" si="3"/>
        <v>0</v>
      </c>
      <c r="N28" s="13">
        <f t="shared" si="3"/>
        <v>0</v>
      </c>
      <c r="O28" s="13">
        <f t="shared" si="3"/>
        <v>0</v>
      </c>
      <c r="P28" s="13">
        <f t="shared" si="3"/>
        <v>0</v>
      </c>
      <c r="Q28" s="13">
        <f t="shared" si="3"/>
        <v>0</v>
      </c>
      <c r="R28" s="13">
        <f t="shared" si="3"/>
        <v>0</v>
      </c>
      <c r="S28" s="13">
        <f t="shared" si="3"/>
        <v>0</v>
      </c>
      <c r="T28" s="13">
        <f t="shared" si="3"/>
        <v>0</v>
      </c>
      <c r="U28" s="13">
        <f t="shared" si="3"/>
        <v>0</v>
      </c>
      <c r="V28" s="13">
        <f t="shared" si="3"/>
        <v>0</v>
      </c>
      <c r="W28" s="13">
        <f t="shared" si="3"/>
        <v>0</v>
      </c>
      <c r="X28" s="13">
        <f t="shared" si="3"/>
        <v>0</v>
      </c>
      <c r="Y28" s="13">
        <f t="shared" si="3"/>
        <v>0</v>
      </c>
      <c r="Z28" s="13">
        <f t="shared" si="3"/>
        <v>0</v>
      </c>
      <c r="AA28" s="13">
        <f>SUM(AA8)</f>
        <v>0</v>
      </c>
      <c r="AB28" s="13">
        <f aca="true" t="shared" si="4" ref="AB28:AG28">SUM(AB24:AB27,AB8)</f>
        <v>0</v>
      </c>
      <c r="AC28" s="13">
        <f t="shared" si="4"/>
        <v>0</v>
      </c>
      <c r="AD28" s="13">
        <f t="shared" si="4"/>
        <v>0</v>
      </c>
      <c r="AE28" s="13">
        <f t="shared" si="4"/>
        <v>0</v>
      </c>
      <c r="AF28" s="13">
        <f t="shared" si="4"/>
        <v>0</v>
      </c>
      <c r="AG28" s="13">
        <f t="shared" si="4"/>
        <v>0</v>
      </c>
      <c r="AH28" s="14">
        <f t="shared" si="2"/>
        <v>0</v>
      </c>
      <c r="AI28" s="2" t="s">
        <v>44</v>
      </c>
    </row>
    <row r="29" spans="1:35" ht="12.75">
      <c r="A29" t="s">
        <v>39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3">
        <f t="shared" si="2"/>
        <v>0</v>
      </c>
      <c r="AI29" t="s">
        <v>60</v>
      </c>
    </row>
    <row r="30" spans="1:35" ht="12.75">
      <c r="A30" t="s">
        <v>40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3">
        <f t="shared" si="2"/>
        <v>0</v>
      </c>
      <c r="AI30" t="s">
        <v>84</v>
      </c>
    </row>
    <row r="31" ht="12.75">
      <c r="AH31" s="3"/>
    </row>
    <row r="32" spans="1:35" ht="12.75">
      <c r="A32" s="1" t="s">
        <v>19</v>
      </c>
      <c r="B32" s="58" t="s">
        <v>20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3">
        <f>SUM(C32:AG32)</f>
        <v>0</v>
      </c>
      <c r="AI32" s="4" t="s">
        <v>85</v>
      </c>
    </row>
    <row r="33" spans="2:35" ht="12.75">
      <c r="B33" s="32" t="s">
        <v>21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1">
        <f>SUM(C33:AG33)</f>
        <v>0</v>
      </c>
      <c r="AI33" s="5" t="s">
        <v>45</v>
      </c>
    </row>
    <row r="34" spans="2:35" ht="12.75">
      <c r="B34" s="33" t="s">
        <v>38</v>
      </c>
      <c r="C34" s="33">
        <f aca="true" t="shared" si="5" ref="C34:N34">SUM(C32-C33)</f>
        <v>0</v>
      </c>
      <c r="D34" s="33">
        <f t="shared" si="5"/>
        <v>0</v>
      </c>
      <c r="E34" s="33">
        <f t="shared" si="5"/>
        <v>0</v>
      </c>
      <c r="F34" s="33">
        <f t="shared" si="5"/>
        <v>0</v>
      </c>
      <c r="G34" s="33">
        <f t="shared" si="5"/>
        <v>0</v>
      </c>
      <c r="H34" s="33">
        <f t="shared" si="5"/>
        <v>0</v>
      </c>
      <c r="I34" s="33">
        <f t="shared" si="5"/>
        <v>0</v>
      </c>
      <c r="J34" s="33">
        <f t="shared" si="5"/>
        <v>0</v>
      </c>
      <c r="K34" s="33">
        <f t="shared" si="5"/>
        <v>0</v>
      </c>
      <c r="L34" s="33">
        <f t="shared" si="5"/>
        <v>0</v>
      </c>
      <c r="M34" s="33">
        <f t="shared" si="5"/>
        <v>0</v>
      </c>
      <c r="N34" s="33">
        <f t="shared" si="5"/>
        <v>0</v>
      </c>
      <c r="O34" s="33">
        <f>O32-O33</f>
        <v>0</v>
      </c>
      <c r="P34" s="33">
        <f aca="true" t="shared" si="6" ref="P34:AH34">SUM(P32-P33)</f>
        <v>0</v>
      </c>
      <c r="Q34" s="33">
        <f t="shared" si="6"/>
        <v>0</v>
      </c>
      <c r="R34" s="33">
        <f t="shared" si="6"/>
        <v>0</v>
      </c>
      <c r="S34" s="33">
        <f t="shared" si="6"/>
        <v>0</v>
      </c>
      <c r="T34" s="33">
        <f t="shared" si="6"/>
        <v>0</v>
      </c>
      <c r="U34" s="33">
        <f t="shared" si="6"/>
        <v>0</v>
      </c>
      <c r="V34" s="33">
        <f t="shared" si="6"/>
        <v>0</v>
      </c>
      <c r="W34" s="33">
        <f t="shared" si="6"/>
        <v>0</v>
      </c>
      <c r="X34" s="33">
        <f t="shared" si="6"/>
        <v>0</v>
      </c>
      <c r="Y34" s="33">
        <f t="shared" si="6"/>
        <v>0</v>
      </c>
      <c r="Z34" s="33">
        <f t="shared" si="6"/>
        <v>0</v>
      </c>
      <c r="AA34" s="33">
        <f t="shared" si="6"/>
        <v>0</v>
      </c>
      <c r="AB34" s="33">
        <f t="shared" si="6"/>
        <v>0</v>
      </c>
      <c r="AC34" s="33">
        <f t="shared" si="6"/>
        <v>0</v>
      </c>
      <c r="AD34" s="33">
        <f t="shared" si="6"/>
        <v>0</v>
      </c>
      <c r="AE34" s="33">
        <f t="shared" si="6"/>
        <v>0</v>
      </c>
      <c r="AF34" s="33">
        <f t="shared" si="6"/>
        <v>0</v>
      </c>
      <c r="AG34" s="33">
        <f t="shared" si="6"/>
        <v>0</v>
      </c>
      <c r="AH34" s="33">
        <f t="shared" si="6"/>
        <v>0</v>
      </c>
      <c r="AI34" s="2" t="s">
        <v>46</v>
      </c>
    </row>
    <row r="35" spans="2:35" ht="12.75">
      <c r="B35" s="34" t="s">
        <v>24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1">
        <f>SUM(C35:AG35)</f>
        <v>0</v>
      </c>
      <c r="AI35" t="s">
        <v>24</v>
      </c>
    </row>
    <row r="36" spans="2:35" ht="12.75">
      <c r="B36" s="34" t="s">
        <v>25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1">
        <f>SUM(C36:AG36)</f>
        <v>0</v>
      </c>
      <c r="AI36" t="s">
        <v>25</v>
      </c>
    </row>
    <row r="37" spans="2:35" ht="12.75">
      <c r="B37" s="34" t="s">
        <v>17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1">
        <f>SUM(C37:AG37)</f>
        <v>0</v>
      </c>
      <c r="AI37" t="s">
        <v>17</v>
      </c>
    </row>
    <row r="38" spans="2:35" ht="12.75">
      <c r="B38" s="35" t="s">
        <v>22</v>
      </c>
      <c r="C38" s="35" t="e">
        <f>SUM(C34/C28)</f>
        <v>#DIV/0!</v>
      </c>
      <c r="D38" s="35" t="e">
        <f>SUM(D34/D28)</f>
        <v>#DIV/0!</v>
      </c>
      <c r="E38" s="35" t="e">
        <f>SUM(E34/E28)</f>
        <v>#DIV/0!</v>
      </c>
      <c r="F38" s="35" t="e">
        <f>SUM(F34/F28)</f>
        <v>#DIV/0!</v>
      </c>
      <c r="G38" s="35" t="e">
        <f>G34/G28</f>
        <v>#DIV/0!</v>
      </c>
      <c r="H38" s="35" t="e">
        <f aca="true" t="shared" si="7" ref="H38:AD38">SUM(H34/H28)</f>
        <v>#DIV/0!</v>
      </c>
      <c r="I38" s="35" t="e">
        <f t="shared" si="7"/>
        <v>#DIV/0!</v>
      </c>
      <c r="J38" s="35" t="e">
        <f t="shared" si="7"/>
        <v>#DIV/0!</v>
      </c>
      <c r="K38" s="35" t="e">
        <f t="shared" si="7"/>
        <v>#DIV/0!</v>
      </c>
      <c r="L38" s="35" t="e">
        <f t="shared" si="7"/>
        <v>#DIV/0!</v>
      </c>
      <c r="M38" s="35" t="e">
        <f t="shared" si="7"/>
        <v>#DIV/0!</v>
      </c>
      <c r="N38" s="35" t="e">
        <f t="shared" si="7"/>
        <v>#DIV/0!</v>
      </c>
      <c r="O38" s="35" t="e">
        <f t="shared" si="7"/>
        <v>#DIV/0!</v>
      </c>
      <c r="P38" s="35" t="e">
        <f t="shared" si="7"/>
        <v>#DIV/0!</v>
      </c>
      <c r="Q38" s="35" t="e">
        <f t="shared" si="7"/>
        <v>#DIV/0!</v>
      </c>
      <c r="R38" s="35" t="e">
        <f t="shared" si="7"/>
        <v>#DIV/0!</v>
      </c>
      <c r="S38" s="35" t="e">
        <f t="shared" si="7"/>
        <v>#DIV/0!</v>
      </c>
      <c r="T38" s="35" t="e">
        <f t="shared" si="7"/>
        <v>#DIV/0!</v>
      </c>
      <c r="U38" s="35" t="e">
        <f t="shared" si="7"/>
        <v>#DIV/0!</v>
      </c>
      <c r="V38" s="35" t="e">
        <f t="shared" si="7"/>
        <v>#DIV/0!</v>
      </c>
      <c r="W38" s="35" t="e">
        <f t="shared" si="7"/>
        <v>#DIV/0!</v>
      </c>
      <c r="X38" s="35" t="e">
        <f t="shared" si="7"/>
        <v>#DIV/0!</v>
      </c>
      <c r="Y38" s="35" t="e">
        <f t="shared" si="7"/>
        <v>#DIV/0!</v>
      </c>
      <c r="Z38" s="35" t="e">
        <f t="shared" si="7"/>
        <v>#DIV/0!</v>
      </c>
      <c r="AA38" s="35" t="e">
        <f t="shared" si="7"/>
        <v>#DIV/0!</v>
      </c>
      <c r="AB38" s="35" t="e">
        <f t="shared" si="7"/>
        <v>#DIV/0!</v>
      </c>
      <c r="AC38" s="35" t="e">
        <f t="shared" si="7"/>
        <v>#DIV/0!</v>
      </c>
      <c r="AD38" s="35" t="e">
        <f t="shared" si="7"/>
        <v>#DIV/0!</v>
      </c>
      <c r="AE38" s="35" t="e">
        <f>SUM(AE34/AD28)</f>
        <v>#DIV/0!</v>
      </c>
      <c r="AF38" s="35" t="e">
        <f>SUM(AF34/AF28)</f>
        <v>#DIV/0!</v>
      </c>
      <c r="AG38" s="35" t="e">
        <f>SUM(AG34/AG28)</f>
        <v>#DIV/0!</v>
      </c>
      <c r="AH38" s="31" t="e">
        <f>SUM(AH34/AH28)</f>
        <v>#DIV/0!</v>
      </c>
      <c r="AI38" s="7" t="s">
        <v>22</v>
      </c>
    </row>
    <row r="39" spans="1:35" ht="12.75">
      <c r="A39" t="s">
        <v>32</v>
      </c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7">
        <f>SUM(C39:AG39)</f>
        <v>0</v>
      </c>
      <c r="AI39" t="s">
        <v>58</v>
      </c>
    </row>
    <row r="40" spans="2:35" ht="12.75">
      <c r="B40" s="37" t="s">
        <v>30</v>
      </c>
      <c r="C40" s="37" t="e">
        <f>SUM(C34/C39)</f>
        <v>#DIV/0!</v>
      </c>
      <c r="D40" s="37" t="e">
        <f>SUM(D34/D39)</f>
        <v>#DIV/0!</v>
      </c>
      <c r="E40" s="37" t="e">
        <f>SUM(E34/E39)</f>
        <v>#DIV/0!</v>
      </c>
      <c r="F40" s="37" t="e">
        <f>SUM(F34/F39)</f>
        <v>#DIV/0!</v>
      </c>
      <c r="G40" s="37" t="e">
        <f>G34/G39</f>
        <v>#DIV/0!</v>
      </c>
      <c r="H40" s="37" t="e">
        <f aca="true" t="shared" si="8" ref="H40:O40">SUM(H34/H39)</f>
        <v>#DIV/0!</v>
      </c>
      <c r="I40" s="37" t="e">
        <f t="shared" si="8"/>
        <v>#DIV/0!</v>
      </c>
      <c r="J40" s="37" t="e">
        <f t="shared" si="8"/>
        <v>#DIV/0!</v>
      </c>
      <c r="K40" s="37" t="e">
        <f t="shared" si="8"/>
        <v>#DIV/0!</v>
      </c>
      <c r="L40" s="37" t="e">
        <f t="shared" si="8"/>
        <v>#DIV/0!</v>
      </c>
      <c r="M40" s="37" t="e">
        <f t="shared" si="8"/>
        <v>#DIV/0!</v>
      </c>
      <c r="N40" s="37" t="e">
        <f t="shared" si="8"/>
        <v>#DIV/0!</v>
      </c>
      <c r="O40" s="37" t="e">
        <f t="shared" si="8"/>
        <v>#DIV/0!</v>
      </c>
      <c r="P40" s="37" t="e">
        <f>P34/P39</f>
        <v>#DIV/0!</v>
      </c>
      <c r="Q40" s="37" t="e">
        <f>Q34/Q39</f>
        <v>#DIV/0!</v>
      </c>
      <c r="R40" s="37" t="e">
        <f aca="true" t="shared" si="9" ref="R40:AH40">SUM(R34/R39)</f>
        <v>#DIV/0!</v>
      </c>
      <c r="S40" s="37" t="e">
        <f t="shared" si="9"/>
        <v>#DIV/0!</v>
      </c>
      <c r="T40" s="37" t="e">
        <f t="shared" si="9"/>
        <v>#DIV/0!</v>
      </c>
      <c r="U40" s="37" t="e">
        <f t="shared" si="9"/>
        <v>#DIV/0!</v>
      </c>
      <c r="V40" s="37" t="e">
        <f t="shared" si="9"/>
        <v>#DIV/0!</v>
      </c>
      <c r="W40" s="37" t="e">
        <f t="shared" si="9"/>
        <v>#DIV/0!</v>
      </c>
      <c r="X40" s="37" t="e">
        <f t="shared" si="9"/>
        <v>#DIV/0!</v>
      </c>
      <c r="Y40" s="37" t="e">
        <f t="shared" si="9"/>
        <v>#DIV/0!</v>
      </c>
      <c r="Z40" s="37" t="e">
        <f t="shared" si="9"/>
        <v>#DIV/0!</v>
      </c>
      <c r="AA40" s="37" t="e">
        <f t="shared" si="9"/>
        <v>#DIV/0!</v>
      </c>
      <c r="AB40" s="37" t="e">
        <f t="shared" si="9"/>
        <v>#DIV/0!</v>
      </c>
      <c r="AC40" s="37" t="e">
        <f t="shared" si="9"/>
        <v>#DIV/0!</v>
      </c>
      <c r="AD40" s="37" t="e">
        <f t="shared" si="9"/>
        <v>#DIV/0!</v>
      </c>
      <c r="AE40" s="37" t="e">
        <f t="shared" si="9"/>
        <v>#DIV/0!</v>
      </c>
      <c r="AF40" s="37" t="e">
        <f t="shared" si="9"/>
        <v>#DIV/0!</v>
      </c>
      <c r="AG40" s="37" t="e">
        <f t="shared" si="9"/>
        <v>#DIV/0!</v>
      </c>
      <c r="AH40" s="31" t="e">
        <f t="shared" si="9"/>
        <v>#DIV/0!</v>
      </c>
      <c r="AI40" s="8" t="s">
        <v>30</v>
      </c>
    </row>
    <row r="41" spans="1:35" ht="12.75">
      <c r="A41" t="s">
        <v>31</v>
      </c>
      <c r="B41" s="36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9">
        <f>SUM(C41:AG41)</f>
        <v>0</v>
      </c>
      <c r="AI41" t="s">
        <v>59</v>
      </c>
    </row>
    <row r="42" spans="2:35" ht="12.75">
      <c r="B42" s="38" t="s">
        <v>33</v>
      </c>
      <c r="C42" s="38" t="e">
        <f aca="true" t="shared" si="10" ref="C42:AH42">SUM(C34/C41)</f>
        <v>#DIV/0!</v>
      </c>
      <c r="D42" s="38" t="e">
        <f t="shared" si="10"/>
        <v>#DIV/0!</v>
      </c>
      <c r="E42" s="38" t="e">
        <f t="shared" si="10"/>
        <v>#DIV/0!</v>
      </c>
      <c r="F42" s="38" t="e">
        <f t="shared" si="10"/>
        <v>#DIV/0!</v>
      </c>
      <c r="G42" s="38" t="e">
        <f t="shared" si="10"/>
        <v>#DIV/0!</v>
      </c>
      <c r="H42" s="38" t="e">
        <f t="shared" si="10"/>
        <v>#DIV/0!</v>
      </c>
      <c r="I42" s="38" t="e">
        <f t="shared" si="10"/>
        <v>#DIV/0!</v>
      </c>
      <c r="J42" s="38" t="e">
        <f t="shared" si="10"/>
        <v>#DIV/0!</v>
      </c>
      <c r="K42" s="38" t="e">
        <f t="shared" si="10"/>
        <v>#DIV/0!</v>
      </c>
      <c r="L42" s="38" t="e">
        <f t="shared" si="10"/>
        <v>#DIV/0!</v>
      </c>
      <c r="M42" s="38" t="e">
        <f t="shared" si="10"/>
        <v>#DIV/0!</v>
      </c>
      <c r="N42" s="38" t="e">
        <f t="shared" si="10"/>
        <v>#DIV/0!</v>
      </c>
      <c r="O42" s="38" t="e">
        <f t="shared" si="10"/>
        <v>#DIV/0!</v>
      </c>
      <c r="P42" s="38" t="e">
        <f t="shared" si="10"/>
        <v>#DIV/0!</v>
      </c>
      <c r="Q42" s="38" t="e">
        <f t="shared" si="10"/>
        <v>#DIV/0!</v>
      </c>
      <c r="R42" s="38" t="e">
        <f t="shared" si="10"/>
        <v>#DIV/0!</v>
      </c>
      <c r="S42" s="38" t="e">
        <f t="shared" si="10"/>
        <v>#DIV/0!</v>
      </c>
      <c r="T42" s="38" t="e">
        <f t="shared" si="10"/>
        <v>#DIV/0!</v>
      </c>
      <c r="U42" s="38" t="e">
        <f t="shared" si="10"/>
        <v>#DIV/0!</v>
      </c>
      <c r="V42" s="38" t="e">
        <f t="shared" si="10"/>
        <v>#DIV/0!</v>
      </c>
      <c r="W42" s="38" t="e">
        <f t="shared" si="10"/>
        <v>#DIV/0!</v>
      </c>
      <c r="X42" s="38" t="e">
        <f t="shared" si="10"/>
        <v>#DIV/0!</v>
      </c>
      <c r="Y42" s="38" t="e">
        <f t="shared" si="10"/>
        <v>#DIV/0!</v>
      </c>
      <c r="Z42" s="38" t="e">
        <f t="shared" si="10"/>
        <v>#DIV/0!</v>
      </c>
      <c r="AA42" s="38" t="e">
        <f t="shared" si="10"/>
        <v>#DIV/0!</v>
      </c>
      <c r="AB42" s="38" t="e">
        <f t="shared" si="10"/>
        <v>#DIV/0!</v>
      </c>
      <c r="AC42" s="38" t="e">
        <f t="shared" si="10"/>
        <v>#DIV/0!</v>
      </c>
      <c r="AD42" s="38" t="e">
        <f t="shared" si="10"/>
        <v>#DIV/0!</v>
      </c>
      <c r="AE42" s="38" t="e">
        <f t="shared" si="10"/>
        <v>#DIV/0!</v>
      </c>
      <c r="AF42" s="38" t="e">
        <f t="shared" si="10"/>
        <v>#DIV/0!</v>
      </c>
      <c r="AG42" s="38" t="e">
        <f t="shared" si="10"/>
        <v>#DIV/0!</v>
      </c>
      <c r="AH42" s="31" t="e">
        <f t="shared" si="10"/>
        <v>#DIV/0!</v>
      </c>
      <c r="AI42" s="9" t="s">
        <v>47</v>
      </c>
    </row>
    <row r="43" spans="2:34" ht="12.7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9"/>
    </row>
    <row r="44" spans="1:35" ht="12.75">
      <c r="A44" s="1" t="s">
        <v>23</v>
      </c>
      <c r="B44" s="58" t="s">
        <v>20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33">
        <f>SUM(C44:AG44)</f>
        <v>0</v>
      </c>
      <c r="AI44" s="59" t="s">
        <v>48</v>
      </c>
    </row>
    <row r="45" spans="1:34" ht="12.75">
      <c r="A45" t="s">
        <v>27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9"/>
    </row>
    <row r="46" spans="2:35" ht="12.75">
      <c r="B46" s="41" t="s">
        <v>28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31">
        <f>SUM(C46:AG46)</f>
        <v>0</v>
      </c>
      <c r="AI46" s="6" t="s">
        <v>49</v>
      </c>
    </row>
    <row r="47" spans="2:35" ht="12.75">
      <c r="B47" s="32" t="s">
        <v>29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1">
        <f>SUM(C47:AG47)</f>
        <v>0</v>
      </c>
      <c r="AI47" s="5" t="s">
        <v>50</v>
      </c>
    </row>
    <row r="48" spans="2:35" ht="12.75">
      <c r="B48" s="41" t="s">
        <v>55</v>
      </c>
      <c r="C48" s="41">
        <f>SUM(C46+C47)</f>
        <v>0</v>
      </c>
      <c r="D48" s="41">
        <f>SUM(D46:D47)</f>
        <v>0</v>
      </c>
      <c r="E48" s="41">
        <f>SUM(E46:E47)</f>
        <v>0</v>
      </c>
      <c r="F48" s="41">
        <f>SUM(F46+F47)</f>
        <v>0</v>
      </c>
      <c r="G48" s="41">
        <f>SUM(G46+G47)</f>
        <v>0</v>
      </c>
      <c r="H48" s="41">
        <f>SUM(H46+H47)</f>
        <v>0</v>
      </c>
      <c r="I48" s="41">
        <f>SUM(I46+I47+J48)</f>
        <v>0</v>
      </c>
      <c r="J48" s="41">
        <f aca="true" t="shared" si="11" ref="J48:AG48">SUM(J46+J47)</f>
        <v>0</v>
      </c>
      <c r="K48" s="41">
        <f t="shared" si="11"/>
        <v>0</v>
      </c>
      <c r="L48" s="41">
        <f t="shared" si="11"/>
        <v>0</v>
      </c>
      <c r="M48" s="41">
        <f t="shared" si="11"/>
        <v>0</v>
      </c>
      <c r="N48" s="41">
        <f t="shared" si="11"/>
        <v>0</v>
      </c>
      <c r="O48" s="41">
        <f t="shared" si="11"/>
        <v>0</v>
      </c>
      <c r="P48" s="41">
        <f t="shared" si="11"/>
        <v>0</v>
      </c>
      <c r="Q48" s="41">
        <f t="shared" si="11"/>
        <v>0</v>
      </c>
      <c r="R48" s="41">
        <f t="shared" si="11"/>
        <v>0</v>
      </c>
      <c r="S48" s="41">
        <f t="shared" si="11"/>
        <v>0</v>
      </c>
      <c r="T48" s="41">
        <f t="shared" si="11"/>
        <v>0</v>
      </c>
      <c r="U48" s="41">
        <f t="shared" si="11"/>
        <v>0</v>
      </c>
      <c r="V48" s="41">
        <f t="shared" si="11"/>
        <v>0</v>
      </c>
      <c r="W48" s="41">
        <f t="shared" si="11"/>
        <v>0</v>
      </c>
      <c r="X48" s="41">
        <f t="shared" si="11"/>
        <v>0</v>
      </c>
      <c r="Y48" s="41">
        <f t="shared" si="11"/>
        <v>0</v>
      </c>
      <c r="Z48" s="41">
        <f t="shared" si="11"/>
        <v>0</v>
      </c>
      <c r="AA48" s="41">
        <f t="shared" si="11"/>
        <v>0</v>
      </c>
      <c r="AB48" s="41">
        <f t="shared" si="11"/>
        <v>0</v>
      </c>
      <c r="AC48" s="41">
        <f t="shared" si="11"/>
        <v>0</v>
      </c>
      <c r="AD48" s="41">
        <f t="shared" si="11"/>
        <v>0</v>
      </c>
      <c r="AE48" s="41">
        <f t="shared" si="11"/>
        <v>0</v>
      </c>
      <c r="AF48" s="41">
        <f t="shared" si="11"/>
        <v>0</v>
      </c>
      <c r="AG48" s="41">
        <f t="shared" si="11"/>
        <v>0</v>
      </c>
      <c r="AH48" s="31">
        <f>SUM(C48:AG48)</f>
        <v>0</v>
      </c>
      <c r="AI48" s="6" t="s">
        <v>56</v>
      </c>
    </row>
    <row r="49" spans="2:34" ht="13.5" thickBot="1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39"/>
    </row>
    <row r="50" spans="1:35" ht="13.5" thickBot="1">
      <c r="A50" s="1" t="s">
        <v>51</v>
      </c>
      <c r="B50" s="43"/>
      <c r="C50" s="44">
        <f aca="true" t="shared" si="12" ref="C50:AG50">SUM(C44-C48)</f>
        <v>0</v>
      </c>
      <c r="D50" s="44">
        <f t="shared" si="12"/>
        <v>0</v>
      </c>
      <c r="E50" s="44">
        <f t="shared" si="12"/>
        <v>0</v>
      </c>
      <c r="F50" s="44">
        <f t="shared" si="12"/>
        <v>0</v>
      </c>
      <c r="G50" s="44">
        <f t="shared" si="12"/>
        <v>0</v>
      </c>
      <c r="H50" s="44">
        <f t="shared" si="12"/>
        <v>0</v>
      </c>
      <c r="I50" s="44">
        <f t="shared" si="12"/>
        <v>0</v>
      </c>
      <c r="J50" s="44">
        <f t="shared" si="12"/>
        <v>0</v>
      </c>
      <c r="K50" s="44">
        <f t="shared" si="12"/>
        <v>0</v>
      </c>
      <c r="L50" s="44">
        <f t="shared" si="12"/>
        <v>0</v>
      </c>
      <c r="M50" s="44">
        <f t="shared" si="12"/>
        <v>0</v>
      </c>
      <c r="N50" s="44">
        <f t="shared" si="12"/>
        <v>0</v>
      </c>
      <c r="O50" s="44">
        <f t="shared" si="12"/>
        <v>0</v>
      </c>
      <c r="P50" s="44">
        <f t="shared" si="12"/>
        <v>0</v>
      </c>
      <c r="Q50" s="44">
        <f t="shared" si="12"/>
        <v>0</v>
      </c>
      <c r="R50" s="44">
        <f t="shared" si="12"/>
        <v>0</v>
      </c>
      <c r="S50" s="44">
        <f t="shared" si="12"/>
        <v>0</v>
      </c>
      <c r="T50" s="44">
        <f t="shared" si="12"/>
        <v>0</v>
      </c>
      <c r="U50" s="44">
        <f t="shared" si="12"/>
        <v>0</v>
      </c>
      <c r="V50" s="44">
        <f t="shared" si="12"/>
        <v>0</v>
      </c>
      <c r="W50" s="44">
        <f t="shared" si="12"/>
        <v>0</v>
      </c>
      <c r="X50" s="44">
        <f t="shared" si="12"/>
        <v>0</v>
      </c>
      <c r="Y50" s="44">
        <f t="shared" si="12"/>
        <v>0</v>
      </c>
      <c r="Z50" s="44">
        <f t="shared" si="12"/>
        <v>0</v>
      </c>
      <c r="AA50" s="44">
        <f t="shared" si="12"/>
        <v>0</v>
      </c>
      <c r="AB50" s="44">
        <f t="shared" si="12"/>
        <v>0</v>
      </c>
      <c r="AC50" s="44">
        <f t="shared" si="12"/>
        <v>0</v>
      </c>
      <c r="AD50" s="44">
        <f t="shared" si="12"/>
        <v>0</v>
      </c>
      <c r="AE50" s="44">
        <f t="shared" si="12"/>
        <v>0</v>
      </c>
      <c r="AF50" s="44">
        <f t="shared" si="12"/>
        <v>0</v>
      </c>
      <c r="AG50" s="44">
        <f t="shared" si="12"/>
        <v>0</v>
      </c>
      <c r="AH50" s="57">
        <f>SUM(AH44-AH48)</f>
        <v>0</v>
      </c>
      <c r="AI50" s="2" t="s">
        <v>54</v>
      </c>
    </row>
    <row r="51" spans="2:35" ht="13.5" thickBot="1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3"/>
    </row>
    <row r="52" spans="1:35" ht="13.5" thickBot="1">
      <c r="A52" s="1" t="s">
        <v>87</v>
      </c>
      <c r="B52" s="54"/>
      <c r="C52" s="55">
        <f>SUM(SUM(C34-C44))</f>
        <v>0</v>
      </c>
      <c r="D52" s="55">
        <f>SUM(C34-C44)</f>
        <v>0</v>
      </c>
      <c r="E52" s="55">
        <f>SUM(E34-E44)</f>
        <v>0</v>
      </c>
      <c r="F52" s="55">
        <f>SUM(F34-F44)</f>
        <v>0</v>
      </c>
      <c r="G52" s="55">
        <f>SUM(G34-G44)</f>
        <v>0</v>
      </c>
      <c r="H52" s="55">
        <f>SUM(H34-H44)</f>
        <v>0</v>
      </c>
      <c r="I52" s="55">
        <f>SUM(I34-I44)</f>
        <v>0</v>
      </c>
      <c r="J52" s="55">
        <f>SUM(J34-J44)</f>
        <v>0</v>
      </c>
      <c r="K52" s="55">
        <f>SUM(K34-K44)</f>
        <v>0</v>
      </c>
      <c r="L52" s="55">
        <f>SUM(L34-L44)</f>
        <v>0</v>
      </c>
      <c r="M52" s="55">
        <f>SUM(M34-M44)</f>
        <v>0</v>
      </c>
      <c r="N52" s="55">
        <f>SUM(N34-N44)</f>
        <v>0</v>
      </c>
      <c r="O52" s="55">
        <f>O34-O44</f>
        <v>0</v>
      </c>
      <c r="P52" s="55">
        <f>SUM(P34-P44)</f>
        <v>0</v>
      </c>
      <c r="Q52" s="55">
        <f>SUM(Q34-Q44)</f>
        <v>0</v>
      </c>
      <c r="R52" s="55">
        <f>SUM(R34-R44)</f>
        <v>0</v>
      </c>
      <c r="S52" s="55">
        <f>SUM(S34-S44)</f>
        <v>0</v>
      </c>
      <c r="T52" s="55">
        <f>SUM(T34-T44)</f>
        <v>0</v>
      </c>
      <c r="U52" s="55">
        <f>SUM(U34-U44)</f>
        <v>0</v>
      </c>
      <c r="V52" s="55">
        <f>SUM(V34-V44)</f>
        <v>0</v>
      </c>
      <c r="W52" s="55">
        <f>SUM(W34-W44)</f>
        <v>0</v>
      </c>
      <c r="X52" s="55">
        <f>SUM(X34-X44)</f>
        <v>0</v>
      </c>
      <c r="Y52" s="55">
        <f>SUM(Y34-Y44)</f>
        <v>0</v>
      </c>
      <c r="Z52" s="55">
        <f>SUM(Z34-Z44)</f>
        <v>0</v>
      </c>
      <c r="AA52" s="55">
        <f>SUM(AA34-AA44)</f>
        <v>0</v>
      </c>
      <c r="AB52" s="55">
        <f>SUM(AB34-AB44)</f>
        <v>0</v>
      </c>
      <c r="AC52" s="55">
        <f>SUM(AC34-AC44)</f>
        <v>0</v>
      </c>
      <c r="AD52" s="55">
        <f>SUM(AD34-AD44)</f>
        <v>0</v>
      </c>
      <c r="AE52" s="55">
        <f>SUM(AE34-AE44)</f>
        <v>0</v>
      </c>
      <c r="AF52" s="55">
        <f>SUM(AF34-AF44)</f>
        <v>0</v>
      </c>
      <c r="AG52" s="55">
        <f>SUM(AG34-AG44)</f>
        <v>0</v>
      </c>
      <c r="AH52" s="56">
        <f>SUM(C52:AG52)</f>
        <v>0</v>
      </c>
      <c r="AI52" s="60" t="s">
        <v>87</v>
      </c>
    </row>
    <row r="53" ht="12.75">
      <c r="AI53" t="s">
        <v>93</v>
      </c>
    </row>
    <row r="54" spans="1:3" ht="12.75">
      <c r="A54" s="1" t="s">
        <v>89</v>
      </c>
      <c r="C54" t="e">
        <f>SUM(AH8/AH3)</f>
        <v>#DIV/0!</v>
      </c>
    </row>
    <row r="55" spans="1:3" ht="12.75">
      <c r="A55" s="1" t="s">
        <v>88</v>
      </c>
      <c r="C55" t="e">
        <f>SUM(AH28/AH3)</f>
        <v>#DIV/0!</v>
      </c>
    </row>
    <row r="56" spans="1:3" ht="13.5" thickBot="1">
      <c r="A56" s="1" t="s">
        <v>90</v>
      </c>
      <c r="C56" s="45" t="e">
        <f>SUM(AH34/AH3)</f>
        <v>#DIV/0!</v>
      </c>
    </row>
    <row r="57" spans="1:35" ht="13.5" thickBot="1">
      <c r="A57" s="1" t="s">
        <v>91</v>
      </c>
      <c r="C57" s="50" t="e">
        <f>SUM(AH50/AH3)</f>
        <v>#DIV/0!</v>
      </c>
      <c r="AI57" s="10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7" sqref="A7"/>
    </sheetView>
  </sheetViews>
  <sheetFormatPr defaultColWidth="9.140625" defaultRowHeight="12.75"/>
  <sheetData>
    <row r="1" ht="13.5" thickBot="1"/>
    <row r="2" spans="1:14" ht="13.5" thickBot="1">
      <c r="A2" t="s">
        <v>82</v>
      </c>
      <c r="C2" s="27" t="s">
        <v>68</v>
      </c>
      <c r="D2" s="28" t="s">
        <v>69</v>
      </c>
      <c r="E2" s="28" t="s">
        <v>70</v>
      </c>
      <c r="F2" s="28" t="s">
        <v>71</v>
      </c>
      <c r="G2" s="28" t="s">
        <v>72</v>
      </c>
      <c r="H2" s="28" t="s">
        <v>73</v>
      </c>
      <c r="I2" s="28" t="s">
        <v>74</v>
      </c>
      <c r="J2" s="28" t="s">
        <v>75</v>
      </c>
      <c r="K2" s="28" t="s">
        <v>76</v>
      </c>
      <c r="L2" s="28" t="s">
        <v>77</v>
      </c>
      <c r="M2" s="28" t="s">
        <v>78</v>
      </c>
      <c r="N2" s="29" t="s">
        <v>79</v>
      </c>
    </row>
    <row r="4" ht="12.75">
      <c r="A4" s="26" t="s">
        <v>61</v>
      </c>
    </row>
    <row r="5" ht="12.75">
      <c r="A5" t="s">
        <v>65</v>
      </c>
    </row>
    <row r="6" spans="1:5" ht="12.75">
      <c r="A6" t="s">
        <v>66</v>
      </c>
      <c r="E6" t="s">
        <v>67</v>
      </c>
    </row>
    <row r="7" ht="12.75">
      <c r="A7" t="s">
        <v>64</v>
      </c>
    </row>
    <row r="15" ht="12.75">
      <c r="A15" t="s">
        <v>80</v>
      </c>
    </row>
    <row r="18" ht="12.75">
      <c r="A18" s="1" t="s">
        <v>62</v>
      </c>
    </row>
    <row r="20" ht="12.75">
      <c r="A20" t="s">
        <v>63</v>
      </c>
    </row>
    <row r="21" ht="12.75">
      <c r="A21" t="s">
        <v>25</v>
      </c>
    </row>
    <row r="22" ht="12.75">
      <c r="A22" t="s">
        <v>64</v>
      </c>
    </row>
    <row r="27" ht="12.75">
      <c r="A27" t="s">
        <v>81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Farm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L. Erkfritz</dc:creator>
  <cp:keywords/>
  <dc:description/>
  <cp:lastModifiedBy>Susan L. Erkfritz</cp:lastModifiedBy>
  <dcterms:created xsi:type="dcterms:W3CDTF">1999-03-15T01:37:34Z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